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D:\Aman\Portolfio Website\July 23\"/>
    </mc:Choice>
  </mc:AlternateContent>
  <xr:revisionPtr revIDLastSave="0" documentId="13_ncr:1_{A0B44571-9482-4404-A808-CFCB30994C84}"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-3'!$A$5:$G$88</definedName>
    <definedName name="_xlnm.Print_Area" localSheetId="0">'Form -3'!$A$1:$G$99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81" l="1"/>
  <c r="G52" i="81"/>
  <c r="G74" i="81"/>
  <c r="G84" i="81" s="1"/>
  <c r="F74" i="81"/>
  <c r="F84" i="81" s="1"/>
  <c r="E52" i="81" l="1"/>
</calcChain>
</file>

<file path=xl/sharedStrings.xml><?xml version="1.0" encoding="utf-8"?>
<sst xmlns="http://schemas.openxmlformats.org/spreadsheetml/2006/main" count="173" uniqueCount="160">
  <si>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</si>
  <si>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</si>
  <si>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</si>
  <si>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</si>
  <si>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</si>
  <si>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</si>
  <si>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</si>
  <si>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</si>
  <si>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</si>
  <si>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</si>
  <si>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</si>
  <si>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</si>
  <si>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</si>
  <si>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</si>
  <si>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</si>
  <si>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</si>
  <si>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</si>
  <si>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</si>
  <si>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</si>
  <si>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</si>
  <si>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</si>
  <si>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</si>
  <si>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</si>
  <si>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</si>
  <si>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</si>
  <si>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</si>
  <si>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</si>
  <si>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</si>
  <si>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</si>
  <si>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</si>
  <si>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</si>
  <si>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</si>
  <si>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</si>
  <si>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</si>
  <si>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</si>
  <si>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</si>
  <si>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</si>
  <si>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</si>
  <si>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</si>
  <si>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</si>
  <si>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</si>
  <si>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</si>
  <si>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</si>
  <si>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</si>
  <si>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</si>
  <si>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</si>
  <si>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</si>
  <si>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</si>
  <si>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</si>
  <si>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</si>
  <si>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</si>
  <si>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</si>
  <si>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</si>
  <si>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</si>
  <si>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</si>
  <si>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</si>
  <si>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</si>
  <si>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</si>
  <si>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</si>
  <si>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</si>
  <si>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</si>
  <si>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</si>
  <si>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</si>
  <si>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</si>
  <si>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</si>
  <si>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</si>
  <si>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</si>
  <si>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</si>
  <si>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</si>
  <si>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</si>
  <si>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</si>
  <si>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</si>
  <si>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</si>
  <si>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</si>
  <si>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</si>
  <si>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</si>
  <si>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</si>
  <si>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</si>
  <si>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</si>
  <si>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</si>
  <si>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</si>
  <si>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</si>
  <si>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</si>
  <si>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</si>
  <si>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</si>
  <si>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</si>
  <si>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</si>
  <si>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</si>
  <si>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</si>
  <si>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</si>
  <si>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</si>
  <si>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</si>
  <si>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</si>
  <si>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</si>
  <si>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</si>
  <si>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</si>
  <si>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</si>
  <si>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</si>
  <si>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</si>
  <si>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</si>
  <si>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</si>
  <si>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</si>
  <si>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</si>
  <si>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</si>
  <si>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</si>
  <si>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</si>
  <si>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</si>
  <si>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</si>
  <si>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</si>
  <si>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</si>
  <si>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</si>
  <si>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</si>
  <si>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</si>
  <si>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</si>
  <si>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</si>
  <si>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</si>
  <si>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</si>
  <si>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</si>
  <si>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</si>
  <si>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</si>
  <si>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</si>
  <si>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</si>
  <si>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</si>
  <si>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</si>
  <si>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</si>
  <si>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</si>
  <si>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</si>
  <si>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</si>
  <si>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</si>
  <si>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</si>
  <si>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</si>
  <si>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</si>
  <si>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</si>
  <si>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</si>
  <si>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</si>
  <si>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</si>
  <si>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</si>
  <si>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</si>
  <si>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</si>
  <si>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</si>
  <si>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</si>
  <si>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1. UTI OVERNIGHT FUND - GROWTH OPTION - DIRECT PLAN</t>
  </si>
  <si>
    <t>120785</t>
  </si>
  <si>
    <t>IN0020220011</t>
  </si>
  <si>
    <t>18. HDFC BANK EQUITY</t>
  </si>
  <si>
    <t>2. 7.41% GSEC 19/12/2036</t>
  </si>
  <si>
    <t>IN0020220102</t>
  </si>
  <si>
    <t>3. 7.40% GSEC 19/09/2062</t>
  </si>
  <si>
    <t>4. 7.36% GSEC 12/09/2052</t>
  </si>
  <si>
    <t>5. 7.10%  GSEC 18/04/2029</t>
  </si>
  <si>
    <t>6. 6.54% GSEC 17/01/2032</t>
  </si>
  <si>
    <t>1. 7.88% MP SGS 27/10/2033</t>
  </si>
  <si>
    <t>2. 7.86% JHARKHAND 09/11/2034</t>
  </si>
  <si>
    <t>Portfolio Statement as on July 31, 2023</t>
  </si>
  <si>
    <t>16. ICICI BANK EQUITY</t>
  </si>
  <si>
    <t>17. AXIS BANK EQUITY</t>
  </si>
  <si>
    <t>21. JIO FINANCIAL SERVICES EQUITY</t>
  </si>
  <si>
    <t>INE758E01017</t>
  </si>
  <si>
    <t>64990</t>
  </si>
  <si>
    <t>Other financial service activities, except insurance and pension funding activities, 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</si>
</sst>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4" fontId="5" fillId="0" borderId="0" xfId="0" applyNumberFormat="1" applyFont="1"/>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3"/>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153</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58297.2</v>
      </c>
      <c r="G8" s="12">
        <v>0.6086573690958138</v>
      </c>
    </row>
    <row r="9" spans="1:7" s="4" customFormat="1" ht="15.75" x14ac:dyDescent="0.2">
      <c r="A9" s="10" t="s">
        <v>31</v>
      </c>
      <c r="B9" s="10" t="s">
        <v>32</v>
      </c>
      <c r="C9" s="10" t="s">
        <v>33</v>
      </c>
      <c r="D9" s="10" t="s">
        <v>34</v>
      </c>
      <c r="E9" s="11">
        <v>184</v>
      </c>
      <c r="F9" s="12">
        <v>85688.799999999988</v>
      </c>
      <c r="G9" s="12">
        <v>0.89464193081275534</v>
      </c>
    </row>
    <row r="10" spans="1:7" s="4" customFormat="1" ht="15.75" x14ac:dyDescent="0.2">
      <c r="A10" s="10" t="s">
        <v>35</v>
      </c>
      <c r="B10" s="10" t="s">
        <v>36</v>
      </c>
      <c r="C10" s="10" t="s">
        <v>37</v>
      </c>
      <c r="D10" s="10" t="s">
        <v>89</v>
      </c>
      <c r="E10" s="11">
        <v>43</v>
      </c>
      <c r="F10" s="12">
        <v>109617.75</v>
      </c>
      <c r="G10" s="12">
        <v>1.1444743713454959</v>
      </c>
    </row>
    <row r="11" spans="1:7" s="4" customFormat="1" ht="63" x14ac:dyDescent="0.2">
      <c r="A11" s="10" t="s">
        <v>38</v>
      </c>
      <c r="B11" s="10" t="s">
        <v>39</v>
      </c>
      <c r="C11" s="10" t="s">
        <v>40</v>
      </c>
      <c r="D11" s="10" t="s">
        <v>41</v>
      </c>
      <c r="E11" s="11">
        <v>116</v>
      </c>
      <c r="F11" s="12">
        <v>66769.599999999991</v>
      </c>
      <c r="G11" s="12">
        <v>0.6971142537133832</v>
      </c>
    </row>
    <row r="12" spans="1:7" s="4" customFormat="1" ht="63" x14ac:dyDescent="0.2">
      <c r="A12" s="10" t="s">
        <v>42</v>
      </c>
      <c r="B12" s="10" t="s">
        <v>43</v>
      </c>
      <c r="C12" s="10" t="s">
        <v>44</v>
      </c>
      <c r="D12" s="10" t="s">
        <v>45</v>
      </c>
      <c r="E12" s="11">
        <v>84</v>
      </c>
      <c r="F12" s="12">
        <v>96045.599999999991</v>
      </c>
      <c r="G12" s="12">
        <v>1.0027730698769217</v>
      </c>
    </row>
    <row r="13" spans="1:7" s="4" customFormat="1" ht="63" x14ac:dyDescent="0.2">
      <c r="A13" s="10" t="s">
        <v>46</v>
      </c>
      <c r="B13" s="10" t="s">
        <v>47</v>
      </c>
      <c r="C13" s="10" t="s">
        <v>44</v>
      </c>
      <c r="D13" s="10" t="s">
        <v>45</v>
      </c>
      <c r="E13" s="11">
        <v>3</v>
      </c>
      <c r="F13" s="12">
        <v>11052.900000000001</v>
      </c>
      <c r="G13" s="12">
        <v>0.11539883621990629</v>
      </c>
    </row>
    <row r="14" spans="1:7" s="4" customFormat="1" ht="15.75" x14ac:dyDescent="0.2">
      <c r="A14" s="10" t="s">
        <v>48</v>
      </c>
      <c r="B14" s="10" t="s">
        <v>49</v>
      </c>
      <c r="C14" s="10" t="s">
        <v>50</v>
      </c>
      <c r="D14" s="10" t="s">
        <v>51</v>
      </c>
      <c r="E14" s="11">
        <v>10</v>
      </c>
      <c r="F14" s="12">
        <v>83181.5</v>
      </c>
      <c r="G14" s="12">
        <v>0.86846423065676281</v>
      </c>
    </row>
    <row r="15" spans="1:7" s="4" customFormat="1" ht="15.75" x14ac:dyDescent="0.2">
      <c r="A15" s="10" t="s">
        <v>52</v>
      </c>
      <c r="B15" s="10" t="s">
        <v>90</v>
      </c>
      <c r="C15" s="10" t="s">
        <v>53</v>
      </c>
      <c r="D15" s="10" t="s">
        <v>54</v>
      </c>
      <c r="E15" s="11">
        <v>237</v>
      </c>
      <c r="F15" s="12">
        <v>29186.55</v>
      </c>
      <c r="G15" s="12">
        <v>0.30472490507234345</v>
      </c>
    </row>
    <row r="16" spans="1:7" s="4" customFormat="1" ht="15.75" x14ac:dyDescent="0.2">
      <c r="A16" s="10" t="s">
        <v>55</v>
      </c>
      <c r="B16" s="10" t="s">
        <v>56</v>
      </c>
      <c r="C16" s="10" t="s">
        <v>57</v>
      </c>
      <c r="D16" s="10" t="s">
        <v>58</v>
      </c>
      <c r="E16" s="11">
        <v>10</v>
      </c>
      <c r="F16" s="12">
        <v>98207.5</v>
      </c>
      <c r="G16" s="12">
        <v>1.0253445890278972</v>
      </c>
    </row>
    <row r="17" spans="1:7" s="4" customFormat="1" ht="63" x14ac:dyDescent="0.2">
      <c r="A17" s="10" t="s">
        <v>59</v>
      </c>
      <c r="B17" s="10" t="s">
        <v>60</v>
      </c>
      <c r="C17" s="10" t="s">
        <v>61</v>
      </c>
      <c r="D17" s="10" t="s">
        <v>62</v>
      </c>
      <c r="E17" s="11">
        <v>13</v>
      </c>
      <c r="F17" s="12">
        <v>39052.65</v>
      </c>
      <c r="G17" s="12">
        <v>0.4077328448916866</v>
      </c>
    </row>
    <row r="18" spans="1:7" s="4" customFormat="1" ht="15.75" x14ac:dyDescent="0.2">
      <c r="A18" s="10" t="s">
        <v>63</v>
      </c>
      <c r="B18" s="10" t="s">
        <v>64</v>
      </c>
      <c r="C18" s="10" t="s">
        <v>65</v>
      </c>
      <c r="D18" s="10" t="s">
        <v>66</v>
      </c>
      <c r="E18" s="11">
        <v>44</v>
      </c>
      <c r="F18" s="12">
        <v>117979.4</v>
      </c>
      <c r="G18" s="12">
        <v>1.2317749602296961</v>
      </c>
    </row>
    <row r="19" spans="1:7" s="4" customFormat="1" ht="31.5" x14ac:dyDescent="0.2">
      <c r="A19" s="10" t="s">
        <v>67</v>
      </c>
      <c r="B19" s="10" t="s">
        <v>68</v>
      </c>
      <c r="C19" s="10" t="s">
        <v>69</v>
      </c>
      <c r="D19" s="10" t="s">
        <v>70</v>
      </c>
      <c r="E19" s="11">
        <v>103</v>
      </c>
      <c r="F19" s="12">
        <v>91659.700000000012</v>
      </c>
      <c r="G19" s="12">
        <v>0.95698167071680218</v>
      </c>
    </row>
    <row r="20" spans="1:7" s="4" customFormat="1" ht="31.5" x14ac:dyDescent="0.2">
      <c r="A20" s="10" t="s">
        <v>71</v>
      </c>
      <c r="B20" s="10" t="s">
        <v>72</v>
      </c>
      <c r="C20" s="10" t="s">
        <v>73</v>
      </c>
      <c r="D20" s="10" t="s">
        <v>74</v>
      </c>
      <c r="E20" s="11">
        <v>65</v>
      </c>
      <c r="F20" s="12">
        <v>88120.5</v>
      </c>
      <c r="G20" s="12">
        <v>0.92003032209793356</v>
      </c>
    </row>
    <row r="21" spans="1:7" s="4" customFormat="1" ht="15.75" x14ac:dyDescent="0.2">
      <c r="A21" s="10" t="s">
        <v>136</v>
      </c>
      <c r="B21" s="10" t="s">
        <v>75</v>
      </c>
      <c r="C21" s="10" t="s">
        <v>76</v>
      </c>
      <c r="D21" s="10" t="s">
        <v>77</v>
      </c>
      <c r="E21" s="11">
        <v>14</v>
      </c>
      <c r="F21" s="12">
        <v>47900.299999999996</v>
      </c>
      <c r="G21" s="12">
        <v>0.50010756223112263</v>
      </c>
    </row>
    <row r="22" spans="1:7" s="4" customFormat="1" ht="15.75" x14ac:dyDescent="0.2">
      <c r="A22" s="10" t="s">
        <v>137</v>
      </c>
      <c r="B22" s="10" t="s">
        <v>138</v>
      </c>
      <c r="C22" s="10" t="s">
        <v>139</v>
      </c>
      <c r="D22" s="10" t="s">
        <v>140</v>
      </c>
      <c r="E22" s="11">
        <v>6</v>
      </c>
      <c r="F22" s="12">
        <v>29349.9</v>
      </c>
      <c r="G22" s="12">
        <v>0.30643037602535328</v>
      </c>
    </row>
    <row r="23" spans="1:7" s="4" customFormat="1" ht="31.5" x14ac:dyDescent="0.2">
      <c r="A23" s="10" t="s">
        <v>154</v>
      </c>
      <c r="B23" s="10" t="s">
        <v>78</v>
      </c>
      <c r="C23" s="10" t="s">
        <v>79</v>
      </c>
      <c r="D23" s="10" t="s">
        <v>80</v>
      </c>
      <c r="E23" s="11">
        <v>138</v>
      </c>
      <c r="F23" s="12">
        <v>137765.4</v>
      </c>
      <c r="G23" s="12">
        <v>1.4383525438002582</v>
      </c>
    </row>
    <row r="24" spans="1:7" s="4" customFormat="1" ht="31.5" x14ac:dyDescent="0.2">
      <c r="A24" s="10" t="s">
        <v>155</v>
      </c>
      <c r="B24" s="10" t="s">
        <v>82</v>
      </c>
      <c r="C24" s="10" t="s">
        <v>79</v>
      </c>
      <c r="D24" s="10" t="s">
        <v>80</v>
      </c>
      <c r="E24" s="11">
        <v>131</v>
      </c>
      <c r="F24" s="12">
        <v>124960.90000000001</v>
      </c>
      <c r="G24" s="12">
        <v>1.3046659639544451</v>
      </c>
    </row>
    <row r="25" spans="1:7" s="4" customFormat="1" ht="31.5" x14ac:dyDescent="0.2">
      <c r="A25" s="10" t="s">
        <v>144</v>
      </c>
      <c r="B25" s="10" t="s">
        <v>81</v>
      </c>
      <c r="C25" s="10" t="s">
        <v>79</v>
      </c>
      <c r="D25" s="10" t="s">
        <v>80</v>
      </c>
      <c r="E25" s="11">
        <v>71</v>
      </c>
      <c r="F25" s="12">
        <v>117235.20000000001</v>
      </c>
      <c r="G25" s="12">
        <v>1.2240050705251977</v>
      </c>
    </row>
    <row r="26" spans="1:7" s="4" customFormat="1" ht="31.5" x14ac:dyDescent="0.2">
      <c r="A26" s="10" t="s">
        <v>83</v>
      </c>
      <c r="B26" s="10" t="s">
        <v>84</v>
      </c>
      <c r="C26" s="10" t="s">
        <v>79</v>
      </c>
      <c r="D26" s="10" t="s">
        <v>80</v>
      </c>
      <c r="E26" s="11">
        <v>120</v>
      </c>
      <c r="F26" s="12">
        <v>74424</v>
      </c>
      <c r="G26" s="12">
        <v>0.77703073282399227</v>
      </c>
    </row>
    <row r="27" spans="1:7" s="4" customFormat="1" ht="15.75" x14ac:dyDescent="0.2">
      <c r="A27" s="10" t="s">
        <v>85</v>
      </c>
      <c r="B27" s="10" t="s">
        <v>86</v>
      </c>
      <c r="C27" s="10" t="s">
        <v>87</v>
      </c>
      <c r="D27" s="10" t="s">
        <v>88</v>
      </c>
      <c r="E27" s="11">
        <v>13</v>
      </c>
      <c r="F27" s="12">
        <v>94903.900000000009</v>
      </c>
      <c r="G27" s="12">
        <v>0.9908530442445298</v>
      </c>
    </row>
    <row r="28" spans="1:7" s="4" customFormat="1" ht="31.5" x14ac:dyDescent="0.2">
      <c r="A28" s="10" t="s">
        <v>156</v>
      </c>
      <c r="B28" s="10" t="s">
        <v>157</v>
      </c>
      <c r="C28" s="10" t="s">
        <v>158</v>
      </c>
      <c r="D28" s="10" t="s">
        <v>159</v>
      </c>
      <c r="E28" s="11">
        <v>43</v>
      </c>
      <c r="F28" s="12">
        <v>11259.550000000001</v>
      </c>
      <c r="G28" s="12">
        <v>0.11755638487273437</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93</v>
      </c>
      <c r="B32" s="10" t="s">
        <v>94</v>
      </c>
      <c r="C32" s="10"/>
      <c r="D32" s="10"/>
      <c r="E32" s="11">
        <v>5000</v>
      </c>
      <c r="F32" s="12">
        <v>511001.5</v>
      </c>
      <c r="G32" s="12">
        <v>5.3351589543582625</v>
      </c>
    </row>
    <row r="33" spans="1:7" s="4" customFormat="1" ht="15.75" x14ac:dyDescent="0.2">
      <c r="A33" s="10" t="s">
        <v>145</v>
      </c>
      <c r="B33" s="10" t="s">
        <v>146</v>
      </c>
      <c r="C33" s="10"/>
      <c r="D33" s="10"/>
      <c r="E33" s="11">
        <v>5000</v>
      </c>
      <c r="F33" s="12">
        <v>506597.5</v>
      </c>
      <c r="G33" s="12">
        <v>5.2891785804552622</v>
      </c>
    </row>
    <row r="34" spans="1:7" s="4" customFormat="1" ht="15.75" x14ac:dyDescent="0.2">
      <c r="A34" s="10" t="s">
        <v>147</v>
      </c>
      <c r="B34" s="10" t="s">
        <v>132</v>
      </c>
      <c r="C34" s="10"/>
      <c r="D34" s="10"/>
      <c r="E34" s="11">
        <v>5000</v>
      </c>
      <c r="F34" s="12">
        <v>502247.5</v>
      </c>
      <c r="G34" s="12">
        <v>5.2437619986028441</v>
      </c>
    </row>
    <row r="35" spans="1:7" s="4" customFormat="1" ht="15.75" x14ac:dyDescent="0.2">
      <c r="A35" s="10" t="s">
        <v>148</v>
      </c>
      <c r="B35" s="10" t="s">
        <v>128</v>
      </c>
      <c r="C35" s="10"/>
      <c r="D35" s="10"/>
      <c r="E35" s="11">
        <v>5000</v>
      </c>
      <c r="F35" s="12">
        <v>500001</v>
      </c>
      <c r="G35" s="12">
        <v>5.2203072052392905</v>
      </c>
    </row>
    <row r="36" spans="1:7" s="4" customFormat="1" ht="15.75" x14ac:dyDescent="0.2">
      <c r="A36" s="10" t="s">
        <v>149</v>
      </c>
      <c r="B36" s="10" t="s">
        <v>143</v>
      </c>
      <c r="C36" s="10"/>
      <c r="D36" s="10"/>
      <c r="E36" s="11">
        <v>5000</v>
      </c>
      <c r="F36" s="12">
        <v>498001.5</v>
      </c>
      <c r="G36" s="12">
        <v>5.1994312384774721</v>
      </c>
    </row>
    <row r="37" spans="1:7" s="4" customFormat="1" ht="15.75" x14ac:dyDescent="0.2">
      <c r="A37" s="10" t="s">
        <v>150</v>
      </c>
      <c r="B37" s="10" t="s">
        <v>125</v>
      </c>
      <c r="C37" s="10"/>
      <c r="D37" s="10"/>
      <c r="E37" s="11">
        <v>5000</v>
      </c>
      <c r="F37" s="12">
        <v>479146</v>
      </c>
      <c r="G37" s="12">
        <v>5.0025686271859158</v>
      </c>
    </row>
    <row r="38" spans="1:7" s="4" customFormat="1" ht="15.75" x14ac:dyDescent="0.2">
      <c r="A38" s="35"/>
      <c r="B38" s="35"/>
      <c r="C38" s="35"/>
      <c r="D38" s="36"/>
      <c r="E38" s="11"/>
      <c r="F38" s="12"/>
      <c r="G38" s="12"/>
    </row>
    <row r="39" spans="1:7" s="4" customFormat="1" ht="15.75" x14ac:dyDescent="0.2">
      <c r="A39" s="17" t="s">
        <v>95</v>
      </c>
      <c r="B39" s="17"/>
      <c r="C39" s="17"/>
      <c r="D39" s="17"/>
      <c r="E39" s="11"/>
      <c r="F39" s="8"/>
      <c r="G39" s="13"/>
    </row>
    <row r="40" spans="1:7" s="4" customFormat="1" ht="15.75" x14ac:dyDescent="0.2">
      <c r="A40" s="10" t="s">
        <v>151</v>
      </c>
      <c r="B40" s="10" t="s">
        <v>127</v>
      </c>
      <c r="C40" s="10"/>
      <c r="D40" s="10"/>
      <c r="E40" s="11">
        <v>5000</v>
      </c>
      <c r="F40" s="12">
        <v>514715</v>
      </c>
      <c r="G40" s="12">
        <v>5.3739300984292857</v>
      </c>
    </row>
    <row r="41" spans="1:7" s="4" customFormat="1" ht="15.75" x14ac:dyDescent="0.2">
      <c r="A41" s="10" t="s">
        <v>152</v>
      </c>
      <c r="B41" s="10" t="s">
        <v>126</v>
      </c>
      <c r="C41" s="10"/>
      <c r="D41" s="10"/>
      <c r="E41" s="11">
        <v>5000</v>
      </c>
      <c r="F41" s="12">
        <v>514195.5</v>
      </c>
      <c r="G41" s="12">
        <v>5.3685062100908194</v>
      </c>
    </row>
    <row r="42" spans="1:7" s="4" customFormat="1" ht="15.75" x14ac:dyDescent="0.2">
      <c r="A42" s="10" t="s">
        <v>129</v>
      </c>
      <c r="B42" s="10" t="s">
        <v>130</v>
      </c>
      <c r="C42" s="10"/>
      <c r="D42" s="10"/>
      <c r="E42" s="11">
        <v>5000</v>
      </c>
      <c r="F42" s="12">
        <v>509895</v>
      </c>
      <c r="G42" s="12">
        <v>5.3236064376181007</v>
      </c>
    </row>
    <row r="43" spans="1:7" s="4" customFormat="1" ht="15.75" x14ac:dyDescent="0.2">
      <c r="A43" s="10" t="s">
        <v>131</v>
      </c>
      <c r="B43" s="10" t="s">
        <v>96</v>
      </c>
      <c r="C43" s="10"/>
      <c r="D43" s="10"/>
      <c r="E43" s="11">
        <v>5000</v>
      </c>
      <c r="F43" s="12">
        <v>504837</v>
      </c>
      <c r="G43" s="12">
        <v>5.2707979155469449</v>
      </c>
    </row>
    <row r="44" spans="1:7" s="4" customFormat="1" ht="15.75" x14ac:dyDescent="0.2">
      <c r="A44" s="10" t="s">
        <v>133</v>
      </c>
      <c r="B44" s="10" t="s">
        <v>134</v>
      </c>
      <c r="C44" s="10"/>
      <c r="D44" s="10"/>
      <c r="E44" s="11">
        <v>5000</v>
      </c>
      <c r="F44" s="12">
        <v>503909</v>
      </c>
      <c r="G44" s="12">
        <v>5.2611090447517617</v>
      </c>
    </row>
    <row r="45" spans="1:7" s="4" customFormat="1" ht="15.75" x14ac:dyDescent="0.2">
      <c r="A45" s="10" t="s">
        <v>135</v>
      </c>
      <c r="B45" s="10" t="s">
        <v>124</v>
      </c>
      <c r="C45" s="10"/>
      <c r="D45" s="10"/>
      <c r="E45" s="11">
        <v>5000</v>
      </c>
      <c r="F45" s="12">
        <v>499929</v>
      </c>
      <c r="G45" s="12">
        <v>5.2195554825051813</v>
      </c>
    </row>
    <row r="46" spans="1:7" s="4" customFormat="1" ht="15.75" x14ac:dyDescent="0.2">
      <c r="A46" s="9"/>
      <c r="B46" s="10"/>
      <c r="C46" s="10"/>
      <c r="D46" s="10"/>
      <c r="E46" s="11"/>
      <c r="F46" s="12"/>
      <c r="G46" s="12"/>
    </row>
    <row r="47" spans="1:7" s="4" customFormat="1" ht="15.75" x14ac:dyDescent="0.2">
      <c r="A47" s="9" t="s">
        <v>9</v>
      </c>
      <c r="B47" s="10"/>
      <c r="C47" s="10"/>
      <c r="D47" s="10"/>
      <c r="E47" s="11"/>
      <c r="F47" s="12"/>
      <c r="G47" s="12"/>
    </row>
    <row r="48" spans="1:7" s="4" customFormat="1" ht="15.75" x14ac:dyDescent="0.2">
      <c r="A48" s="10" t="s">
        <v>18</v>
      </c>
      <c r="B48" s="10"/>
      <c r="C48" s="30"/>
      <c r="D48" s="31"/>
      <c r="E48" s="11"/>
      <c r="F48" s="12"/>
      <c r="G48" s="12"/>
    </row>
    <row r="49" spans="1:9" s="4" customFormat="1" ht="31.5" x14ac:dyDescent="0.2">
      <c r="A49" s="10" t="s">
        <v>141</v>
      </c>
      <c r="B49" s="10" t="s">
        <v>142</v>
      </c>
      <c r="C49" s="30" t="s">
        <v>24</v>
      </c>
      <c r="D49" s="31" t="s">
        <v>23</v>
      </c>
      <c r="E49" s="11">
        <v>474.50099999999998</v>
      </c>
      <c r="F49" s="12">
        <v>1790978.31</v>
      </c>
      <c r="G49" s="12">
        <v>18.698876554487466</v>
      </c>
    </row>
    <row r="50" spans="1:9" s="4" customFormat="1" ht="15.75" x14ac:dyDescent="0.2">
      <c r="A50" s="10"/>
      <c r="B50" s="10"/>
      <c r="C50" s="10"/>
      <c r="D50" s="31"/>
      <c r="E50" s="11"/>
      <c r="F50" s="12"/>
      <c r="G50" s="12"/>
    </row>
    <row r="51" spans="1:9" s="4" customFormat="1" ht="15.75" x14ac:dyDescent="0.2">
      <c r="A51" s="10" t="s">
        <v>19</v>
      </c>
      <c r="B51" s="10"/>
      <c r="C51" s="10"/>
      <c r="D51" s="31"/>
      <c r="E51" s="11"/>
      <c r="F51" s="12">
        <v>129886.93</v>
      </c>
      <c r="G51" s="12">
        <v>1.3560966408975408</v>
      </c>
    </row>
    <row r="52" spans="1:9" s="4" customFormat="1" ht="15.75" x14ac:dyDescent="0.2">
      <c r="A52" s="6" t="s">
        <v>7</v>
      </c>
      <c r="B52" s="6"/>
      <c r="C52" s="6"/>
      <c r="D52" s="6"/>
      <c r="E52" s="13">
        <f>SUM(E6:E51)</f>
        <v>62026.500999999997</v>
      </c>
      <c r="F52" s="13">
        <f>SUM(F6:F51)</f>
        <v>9577999.5399999991</v>
      </c>
      <c r="G52" s="13">
        <f>SUM(G6:G51)</f>
        <v>100.00000002088119</v>
      </c>
      <c r="I52" s="45"/>
    </row>
    <row r="53" spans="1:9" s="4" customFormat="1" ht="15.75" x14ac:dyDescent="0.2">
      <c r="A53" s="6"/>
      <c r="B53" s="6"/>
      <c r="C53" s="6"/>
      <c r="D53" s="6"/>
      <c r="E53" s="13"/>
      <c r="F53" s="13"/>
      <c r="G53" s="13"/>
    </row>
    <row r="54" spans="1:9" ht="15.75" x14ac:dyDescent="0.2">
      <c r="A54" s="17" t="s">
        <v>97</v>
      </c>
      <c r="B54" s="49">
        <v>14.12</v>
      </c>
      <c r="C54" s="49"/>
      <c r="D54" s="49"/>
      <c r="E54" s="49"/>
      <c r="F54" s="49"/>
      <c r="G54" s="49"/>
    </row>
    <row r="55" spans="1:9" ht="15.75" x14ac:dyDescent="0.2">
      <c r="A55" s="17" t="s">
        <v>98</v>
      </c>
      <c r="B55" s="49">
        <v>7.67</v>
      </c>
      <c r="C55" s="49"/>
      <c r="D55" s="49"/>
      <c r="E55" s="49"/>
      <c r="F55" s="49"/>
      <c r="G55" s="49"/>
    </row>
    <row r="56" spans="1:9" ht="31.5" x14ac:dyDescent="0.2">
      <c r="A56" s="9" t="s">
        <v>99</v>
      </c>
      <c r="B56" s="49">
        <v>7.3672707284775996</v>
      </c>
      <c r="C56" s="49"/>
      <c r="D56" s="49"/>
      <c r="E56" s="49"/>
      <c r="F56" s="49"/>
      <c r="G56" s="49"/>
    </row>
    <row r="57" spans="1:9" ht="15.75" x14ac:dyDescent="0.2">
      <c r="A57" s="17"/>
      <c r="B57" s="17"/>
      <c r="C57" s="37"/>
      <c r="D57" s="37"/>
      <c r="E57" s="15"/>
      <c r="F57" s="8"/>
      <c r="G57" s="7"/>
    </row>
    <row r="58" spans="1:9" ht="15.75" x14ac:dyDescent="0.2">
      <c r="A58" s="38" t="s">
        <v>100</v>
      </c>
      <c r="B58" s="38"/>
      <c r="C58" s="39"/>
      <c r="D58" s="39"/>
      <c r="E58" s="40"/>
      <c r="F58" s="8"/>
      <c r="G58" s="7"/>
    </row>
    <row r="59" spans="1:9" ht="15.75" x14ac:dyDescent="0.2">
      <c r="A59" s="10" t="s">
        <v>92</v>
      </c>
      <c r="B59" s="10"/>
      <c r="C59" s="30"/>
      <c r="D59" s="30"/>
      <c r="E59" s="11"/>
      <c r="F59" s="12">
        <v>2996995</v>
      </c>
      <c r="G59" s="12">
        <v>31.290406604319045</v>
      </c>
    </row>
    <row r="60" spans="1:9" ht="15.75" x14ac:dyDescent="0.2">
      <c r="A60" s="14" t="s">
        <v>95</v>
      </c>
      <c r="B60" s="14"/>
      <c r="C60" s="41"/>
      <c r="D60" s="41"/>
      <c r="E60" s="15"/>
      <c r="F60" s="12">
        <v>3047480.5</v>
      </c>
      <c r="G60" s="12">
        <v>31.817505188942096</v>
      </c>
    </row>
    <row r="61" spans="1:9" ht="15.75" x14ac:dyDescent="0.2">
      <c r="A61" s="14" t="s">
        <v>101</v>
      </c>
      <c r="B61" s="14"/>
      <c r="C61" s="41"/>
      <c r="D61" s="41"/>
      <c r="E61" s="15"/>
      <c r="F61" s="12">
        <v>0</v>
      </c>
      <c r="G61" s="12">
        <v>0</v>
      </c>
    </row>
    <row r="62" spans="1:9" ht="15.75" x14ac:dyDescent="0.2">
      <c r="A62" s="14" t="s">
        <v>102</v>
      </c>
      <c r="B62" s="14"/>
      <c r="C62" s="41"/>
      <c r="D62" s="41"/>
      <c r="E62" s="15"/>
      <c r="F62" s="12">
        <v>0</v>
      </c>
      <c r="G62" s="12">
        <v>0</v>
      </c>
    </row>
    <row r="63" spans="1:9" ht="15.75" x14ac:dyDescent="0.2">
      <c r="A63" s="14" t="s">
        <v>103</v>
      </c>
      <c r="B63" s="14"/>
      <c r="C63" s="41"/>
      <c r="D63" s="41"/>
      <c r="E63" s="15"/>
      <c r="F63" s="12">
        <v>0</v>
      </c>
      <c r="G63" s="12">
        <v>0</v>
      </c>
    </row>
    <row r="64" spans="1:9" ht="15.75" x14ac:dyDescent="0.2">
      <c r="A64" s="14" t="s">
        <v>104</v>
      </c>
      <c r="B64" s="14"/>
      <c r="C64" s="41"/>
      <c r="D64" s="41"/>
      <c r="E64" s="15"/>
      <c r="F64" s="12">
        <v>0</v>
      </c>
      <c r="G64" s="12">
        <v>0</v>
      </c>
    </row>
    <row r="65" spans="1:7" ht="15.75" x14ac:dyDescent="0.2">
      <c r="A65" s="14" t="s">
        <v>105</v>
      </c>
      <c r="B65" s="14"/>
      <c r="C65" s="41"/>
      <c r="D65" s="41"/>
      <c r="E65" s="15"/>
      <c r="F65" s="12">
        <v>0</v>
      </c>
      <c r="G65" s="12">
        <v>0</v>
      </c>
    </row>
    <row r="66" spans="1:7" ht="15.75" x14ac:dyDescent="0.2">
      <c r="A66" s="14" t="s">
        <v>106</v>
      </c>
      <c r="B66" s="14"/>
      <c r="C66" s="41"/>
      <c r="D66" s="41"/>
      <c r="E66" s="15"/>
      <c r="F66" s="12">
        <v>0</v>
      </c>
      <c r="G66" s="12">
        <v>0</v>
      </c>
    </row>
    <row r="67" spans="1:7" ht="15.75" x14ac:dyDescent="0.2">
      <c r="A67" s="14" t="s">
        <v>107</v>
      </c>
      <c r="B67" s="14"/>
      <c r="C67" s="41"/>
      <c r="D67" s="41"/>
      <c r="E67" s="15"/>
      <c r="F67" s="12">
        <v>0</v>
      </c>
      <c r="G67" s="12">
        <v>0</v>
      </c>
    </row>
    <row r="68" spans="1:7" ht="15.75" x14ac:dyDescent="0.2">
      <c r="A68" s="14" t="s">
        <v>108</v>
      </c>
      <c r="B68" s="14"/>
      <c r="C68" s="41"/>
      <c r="D68" s="41"/>
      <c r="E68" s="15"/>
      <c r="F68" s="12">
        <v>0</v>
      </c>
      <c r="G68" s="12">
        <v>0</v>
      </c>
    </row>
    <row r="69" spans="1:7" ht="15.75" x14ac:dyDescent="0.2">
      <c r="A69" s="14" t="s">
        <v>109</v>
      </c>
      <c r="B69" s="14"/>
      <c r="C69" s="41"/>
      <c r="D69" s="41"/>
      <c r="E69" s="15"/>
      <c r="F69" s="12">
        <v>0</v>
      </c>
      <c r="G69" s="12">
        <v>0</v>
      </c>
    </row>
    <row r="70" spans="1:7" ht="15.75" x14ac:dyDescent="0.2">
      <c r="A70" s="14" t="s">
        <v>110</v>
      </c>
      <c r="B70" s="14"/>
      <c r="C70" s="41"/>
      <c r="D70" s="41"/>
      <c r="E70" s="15"/>
      <c r="F70" s="12">
        <v>0</v>
      </c>
      <c r="G70" s="12">
        <v>0</v>
      </c>
    </row>
    <row r="71" spans="1:7" ht="15.75" x14ac:dyDescent="0.2">
      <c r="A71" s="14" t="s">
        <v>111</v>
      </c>
      <c r="B71" s="14"/>
      <c r="C71" s="41"/>
      <c r="D71" s="41"/>
      <c r="E71" s="15"/>
      <c r="F71" s="12">
        <v>0</v>
      </c>
      <c r="G71" s="12">
        <v>0</v>
      </c>
    </row>
    <row r="72" spans="1:7" ht="15.75" x14ac:dyDescent="0.2">
      <c r="A72" s="14" t="s">
        <v>112</v>
      </c>
      <c r="B72" s="14"/>
      <c r="C72" s="41"/>
      <c r="D72" s="41"/>
      <c r="E72" s="15"/>
      <c r="F72" s="12">
        <v>0</v>
      </c>
      <c r="G72" s="12">
        <v>0</v>
      </c>
    </row>
    <row r="73" spans="1:7" ht="15.75" x14ac:dyDescent="0.2">
      <c r="A73" s="14" t="s">
        <v>113</v>
      </c>
      <c r="B73" s="14"/>
      <c r="C73" s="41"/>
      <c r="D73" s="41"/>
      <c r="E73" s="15"/>
      <c r="F73" s="12">
        <v>0</v>
      </c>
      <c r="G73" s="12">
        <v>0</v>
      </c>
    </row>
    <row r="74" spans="1:7" ht="15.75" x14ac:dyDescent="0.2">
      <c r="A74" s="42" t="s">
        <v>114</v>
      </c>
      <c r="B74" s="37"/>
      <c r="C74" s="37"/>
      <c r="D74" s="37"/>
      <c r="E74" s="15"/>
      <c r="F74" s="13">
        <f>SUM(F59:F73)</f>
        <v>6044475.5</v>
      </c>
      <c r="G74" s="13">
        <f>SUM(G59:G73)</f>
        <v>63.107911793261138</v>
      </c>
    </row>
    <row r="75" spans="1:7" ht="15.75" x14ac:dyDescent="0.2">
      <c r="A75" s="42"/>
      <c r="B75" s="37"/>
      <c r="C75" s="37"/>
      <c r="D75" s="37"/>
      <c r="E75" s="15"/>
      <c r="F75" s="12"/>
      <c r="G75" s="13"/>
    </row>
    <row r="76" spans="1:7" ht="15.75" x14ac:dyDescent="0.2">
      <c r="A76" s="43" t="s">
        <v>115</v>
      </c>
      <c r="B76" s="41"/>
      <c r="C76" s="41"/>
      <c r="D76" s="41"/>
      <c r="E76" s="15"/>
      <c r="F76" s="12">
        <v>0</v>
      </c>
      <c r="G76" s="12">
        <v>0</v>
      </c>
    </row>
    <row r="77" spans="1:7" ht="15.75" x14ac:dyDescent="0.2">
      <c r="A77" s="43" t="s">
        <v>123</v>
      </c>
      <c r="B77" s="41"/>
      <c r="C77" s="41"/>
      <c r="D77" s="41"/>
      <c r="E77" s="15"/>
      <c r="F77" s="12">
        <v>0</v>
      </c>
      <c r="G77" s="12">
        <v>0</v>
      </c>
    </row>
    <row r="78" spans="1:7" ht="15.75" x14ac:dyDescent="0.2">
      <c r="A78" s="43" t="s">
        <v>116</v>
      </c>
      <c r="B78" s="41"/>
      <c r="C78" s="41"/>
      <c r="D78" s="41"/>
      <c r="E78" s="15"/>
      <c r="F78" s="12">
        <v>1612658.7999999998</v>
      </c>
      <c r="G78" s="12">
        <v>16.83711503223503</v>
      </c>
    </row>
    <row r="79" spans="1:7" ht="15.75" x14ac:dyDescent="0.2">
      <c r="A79" s="43" t="s">
        <v>117</v>
      </c>
      <c r="B79" s="41"/>
      <c r="C79" s="41"/>
      <c r="D79" s="41"/>
      <c r="E79" s="15"/>
      <c r="F79" s="12">
        <v>0</v>
      </c>
      <c r="G79" s="12">
        <v>0</v>
      </c>
    </row>
    <row r="80" spans="1:7" ht="15.75" x14ac:dyDescent="0.2">
      <c r="A80" s="43" t="s">
        <v>118</v>
      </c>
      <c r="B80" s="41"/>
      <c r="C80" s="41"/>
      <c r="D80" s="41"/>
      <c r="E80" s="15"/>
      <c r="F80" s="12">
        <v>1790978.31</v>
      </c>
      <c r="G80" s="12">
        <v>18.698876554487466</v>
      </c>
    </row>
    <row r="81" spans="1:8" ht="15.75" x14ac:dyDescent="0.2">
      <c r="A81" s="14" t="s">
        <v>119</v>
      </c>
      <c r="B81" s="41"/>
      <c r="C81" s="41"/>
      <c r="D81" s="41"/>
      <c r="E81" s="15"/>
      <c r="F81" s="12">
        <v>129886.93</v>
      </c>
      <c r="G81" s="12">
        <v>1.3560966408975408</v>
      </c>
    </row>
    <row r="82" spans="1:8" ht="15.75" x14ac:dyDescent="0.2">
      <c r="A82" s="14" t="s">
        <v>120</v>
      </c>
      <c r="B82" s="41"/>
      <c r="C82" s="41"/>
      <c r="D82" s="41"/>
      <c r="E82" s="15"/>
      <c r="F82" s="12">
        <v>0</v>
      </c>
      <c r="G82" s="12">
        <v>0</v>
      </c>
    </row>
    <row r="83" spans="1:8" ht="15.75" x14ac:dyDescent="0.2">
      <c r="A83" s="14" t="s">
        <v>121</v>
      </c>
      <c r="B83" s="14"/>
      <c r="C83" s="41"/>
      <c r="D83" s="41"/>
      <c r="E83" s="15"/>
      <c r="F83" s="12">
        <v>0</v>
      </c>
      <c r="G83" s="12">
        <v>0</v>
      </c>
    </row>
    <row r="84" spans="1:8" ht="15.75" x14ac:dyDescent="0.2">
      <c r="A84" s="42" t="s">
        <v>122</v>
      </c>
      <c r="B84" s="14"/>
      <c r="C84" s="41"/>
      <c r="D84" s="41"/>
      <c r="E84" s="15"/>
      <c r="F84" s="44">
        <f>SUM(F74:F83)</f>
        <v>9577999.5399999991</v>
      </c>
      <c r="G84" s="44">
        <f>SUM(G74:G83)</f>
        <v>100.00000002088119</v>
      </c>
      <c r="H84" s="46"/>
    </row>
    <row r="85" spans="1:8" s="4" customFormat="1" ht="15.75" x14ac:dyDescent="0.2">
      <c r="A85" s="6"/>
      <c r="B85" s="6"/>
      <c r="C85" s="6"/>
      <c r="D85" s="6"/>
      <c r="E85" s="13"/>
      <c r="F85" s="13"/>
      <c r="G85" s="13"/>
    </row>
    <row r="86" spans="1:8" ht="15.75" x14ac:dyDescent="0.2">
      <c r="A86" s="17" t="s">
        <v>1</v>
      </c>
      <c r="B86" s="48">
        <v>820609.88289999997</v>
      </c>
      <c r="C86" s="48"/>
      <c r="D86" s="48"/>
      <c r="E86" s="48"/>
      <c r="F86" s="48"/>
      <c r="G86" s="48"/>
    </row>
    <row r="87" spans="1:8" ht="15.75" x14ac:dyDescent="0.2">
      <c r="A87" s="17" t="s">
        <v>8</v>
      </c>
      <c r="B87" s="48">
        <v>11.671799999999999</v>
      </c>
      <c r="C87" s="48"/>
      <c r="D87" s="48"/>
      <c r="E87" s="48"/>
      <c r="F87" s="48"/>
      <c r="G87" s="48"/>
    </row>
    <row r="88" spans="1:8" ht="15.75" x14ac:dyDescent="0.2">
      <c r="A88" s="18"/>
      <c r="B88" s="18"/>
      <c r="C88" s="18"/>
      <c r="D88" s="18"/>
      <c r="E88" s="19"/>
      <c r="F88" s="20"/>
      <c r="G88" s="21"/>
    </row>
    <row r="89" spans="1:8" ht="15.75" x14ac:dyDescent="0.2">
      <c r="A89" s="25" t="s">
        <v>10</v>
      </c>
      <c r="B89" s="26"/>
      <c r="C89" s="26"/>
      <c r="D89" s="26"/>
    </row>
    <row r="90" spans="1:8" ht="15.75" x14ac:dyDescent="0.2">
      <c r="A90" s="26" t="s">
        <v>17</v>
      </c>
      <c r="B90" s="26"/>
      <c r="C90" s="26"/>
      <c r="D90" s="26"/>
      <c r="E90" s="27"/>
      <c r="F90" s="28" t="s">
        <v>11</v>
      </c>
    </row>
    <row r="91" spans="1:8" ht="15.75" x14ac:dyDescent="0.2">
      <c r="A91" s="26"/>
      <c r="B91" s="26"/>
      <c r="C91" s="26"/>
      <c r="D91" s="26"/>
      <c r="E91" s="27"/>
      <c r="F91" s="28"/>
    </row>
    <row r="92" spans="1:8" ht="15.75" x14ac:dyDescent="0.2">
      <c r="A92" s="26" t="s">
        <v>12</v>
      </c>
      <c r="B92" s="26"/>
      <c r="C92" s="26"/>
      <c r="D92" s="26"/>
      <c r="E92" s="27"/>
      <c r="F92" s="28" t="s">
        <v>11</v>
      </c>
    </row>
    <row r="93" spans="1:8" ht="15.75" x14ac:dyDescent="0.2">
      <c r="A93" s="25"/>
      <c r="B93" s="26"/>
      <c r="C93" s="26"/>
      <c r="D93" s="26"/>
      <c r="E93" s="27"/>
      <c r="F93" s="28"/>
    </row>
    <row r="94" spans="1:8" ht="15.75" x14ac:dyDescent="0.2">
      <c r="A94" s="26" t="s">
        <v>13</v>
      </c>
      <c r="B94" s="26"/>
      <c r="C94" s="26"/>
      <c r="D94" s="26"/>
      <c r="E94" s="27"/>
      <c r="F94" s="29">
        <v>11.5709</v>
      </c>
    </row>
    <row r="95" spans="1:8" ht="15.75" x14ac:dyDescent="0.2">
      <c r="A95" s="26" t="s">
        <v>14</v>
      </c>
      <c r="B95" s="26"/>
      <c r="C95" s="26"/>
      <c r="D95" s="26"/>
      <c r="E95" s="27"/>
      <c r="F95" s="29">
        <v>11.671799999999999</v>
      </c>
    </row>
    <row r="96" spans="1:8" ht="15.75" x14ac:dyDescent="0.2">
      <c r="A96" s="26"/>
      <c r="B96" s="26"/>
      <c r="C96" s="26"/>
      <c r="D96" s="26"/>
      <c r="E96" s="27"/>
      <c r="F96" s="29"/>
    </row>
    <row r="97" spans="1:6" ht="15.75" x14ac:dyDescent="0.2">
      <c r="A97" s="26" t="s">
        <v>15</v>
      </c>
      <c r="B97" s="26"/>
      <c r="C97" s="26"/>
      <c r="D97" s="26"/>
      <c r="E97" s="27"/>
      <c r="F97" s="28" t="s">
        <v>11</v>
      </c>
    </row>
    <row r="98" spans="1:6" ht="15.75" x14ac:dyDescent="0.2">
      <c r="A98" s="26"/>
      <c r="B98" s="26"/>
      <c r="C98" s="26"/>
      <c r="D98" s="26"/>
      <c r="E98" s="27"/>
      <c r="F98" s="28"/>
    </row>
    <row r="99" spans="1:6" ht="15.75" x14ac:dyDescent="0.2">
      <c r="A99" s="26" t="s">
        <v>16</v>
      </c>
      <c r="B99" s="26"/>
      <c r="C99" s="26"/>
      <c r="D99" s="26"/>
      <c r="E99" s="27"/>
      <c r="F99" s="28" t="s">
        <v>11</v>
      </c>
    </row>
    <row r="100" spans="1:6" ht="15.75" x14ac:dyDescent="0.2">
      <c r="A100" s="26"/>
      <c r="B100" s="26"/>
      <c r="C100" s="26"/>
      <c r="D100" s="26"/>
      <c r="E100" s="27"/>
      <c r="F100" s="28"/>
    </row>
    <row r="101" spans="1:6" ht="15.75" x14ac:dyDescent="0.2">
      <c r="A101" s="26"/>
      <c r="B101" s="26"/>
      <c r="C101" s="26"/>
      <c r="D101" s="26"/>
      <c r="E101" s="27"/>
      <c r="F101" s="28"/>
    </row>
    <row r="102" spans="1:6" ht="15.75" x14ac:dyDescent="0.2">
      <c r="A102" s="26"/>
      <c r="B102" s="26"/>
      <c r="C102" s="26"/>
      <c r="D102" s="26"/>
    </row>
    <row r="103" spans="1:6" ht="15.75" x14ac:dyDescent="0.2">
      <c r="A103" s="26"/>
      <c r="B103" s="26"/>
      <c r="C103" s="26"/>
      <c r="D103" s="26"/>
    </row>
  </sheetData>
  <mergeCells count="6">
    <mergeCell ref="A4:G4"/>
    <mergeCell ref="B86:G86"/>
    <mergeCell ref="B87:G87"/>
    <mergeCell ref="B54:G54"/>
    <mergeCell ref="B55:G55"/>
    <mergeCell ref="B56:G56"/>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2023-08-07T14:29:44Z</dcterms:modified>
</cp:coreProperties>
</file>